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 2021" sheetId="1" r:id="rId1"/>
  </sheets>
  <definedNames/>
  <calcPr fullCalcOnLoad="1"/>
</workbook>
</file>

<file path=xl/sharedStrings.xml><?xml version="1.0" encoding="utf-8"?>
<sst xmlns="http://schemas.openxmlformats.org/spreadsheetml/2006/main" count="149" uniqueCount="115">
  <si>
    <t>OBRAS POR FONDO EDUCATIVO 2021</t>
  </si>
  <si>
    <t>Cant.</t>
  </si>
  <si>
    <t>INST.</t>
  </si>
  <si>
    <t>Ubicación</t>
  </si>
  <si>
    <t>OBRA</t>
  </si>
  <si>
    <t>Pres OFICIAL</t>
  </si>
  <si>
    <t>Monto Adj.</t>
  </si>
  <si>
    <t>Compromiso 2021 (cert.)</t>
  </si>
  <si>
    <t>Redet.  2021</t>
  </si>
  <si>
    <t>Monto 2021</t>
  </si>
  <si>
    <t>EP 36</t>
  </si>
  <si>
    <t xml:space="preserve">Pacifico 1541 y paraje Junin </t>
  </si>
  <si>
    <t>Refacción Cubierta y cielorrasos</t>
  </si>
  <si>
    <t>EP 22</t>
  </si>
  <si>
    <t xml:space="preserve">Almafuerte 947 </t>
  </si>
  <si>
    <t>Refacción edilicia -reparaciones en cubiertas, zinguería y desagües, cielorrasos y revoques</t>
  </si>
  <si>
    <t>EEST N°2</t>
  </si>
  <si>
    <t xml:space="preserve">Azara N° 1250 </t>
  </si>
  <si>
    <t>Refacción edilicia - refacción de baños del 1º y 2º Piso y recambio de la instalación sanitaria Cloacal y de agua</t>
  </si>
  <si>
    <t>EP 61</t>
  </si>
  <si>
    <t xml:space="preserve">Manuel de Molina N° 1462 </t>
  </si>
  <si>
    <t>Refacciones en cubiertas y tanque de reserva</t>
  </si>
  <si>
    <t>ES 1</t>
  </si>
  <si>
    <t xml:space="preserve">Avenida Santiago Dasso y Lautaro </t>
  </si>
  <si>
    <t>Refacción edilicia - impermeabilización en la cubierta de hormigón y chapa, refacción de los cielorrasos interiores</t>
  </si>
  <si>
    <t>EP70 y ES25</t>
  </si>
  <si>
    <t xml:space="preserve">Ingeniero Luiggi 2701 </t>
  </si>
  <si>
    <t>Ampliación y refacción</t>
  </si>
  <si>
    <t>EP 55</t>
  </si>
  <si>
    <t xml:space="preserve">Avellaneda N° 1731 </t>
  </si>
  <si>
    <t>Refacción edilicia</t>
  </si>
  <si>
    <t>EP 66</t>
  </si>
  <si>
    <t xml:space="preserve">Artigas esq. Patricios </t>
  </si>
  <si>
    <t>EP02/ES06/ISFD03</t>
  </si>
  <si>
    <t xml:space="preserve">Vieytes 51 </t>
  </si>
  <si>
    <t>Refuncionalización y renovación de grupos sanitarios y reparaciones edificios</t>
  </si>
  <si>
    <t>EP 78</t>
  </si>
  <si>
    <t xml:space="preserve">Viamonte 2298 </t>
  </si>
  <si>
    <t>Instalación de gas natural y conexión a red</t>
  </si>
  <si>
    <t>EST04</t>
  </si>
  <si>
    <t xml:space="preserve">Florida Nº 633 </t>
  </si>
  <si>
    <t>Refacción edilicia – Cubierta de terraza</t>
  </si>
  <si>
    <t>EP 23</t>
  </si>
  <si>
    <t xml:space="preserve">Estrada 1675 </t>
  </si>
  <si>
    <t>Refacción edilicia.</t>
  </si>
  <si>
    <t>ISDF86-EP30-ES11-EST03</t>
  </si>
  <si>
    <t>Varios</t>
  </si>
  <si>
    <t>Refacción - Adecuación de instalación de gas</t>
  </si>
  <si>
    <t>EE503-JI910-JI933-JI956</t>
  </si>
  <si>
    <t>JI909-JI927-JI937-JI949</t>
  </si>
  <si>
    <t>JI912-JI916-JI922-JI934</t>
  </si>
  <si>
    <t>CEAT01-EE509-JI915-EP21</t>
  </si>
  <si>
    <t>ES19-EP04-JI902-JI905</t>
  </si>
  <si>
    <t>CFI02-EEE513-ES24-ES31</t>
  </si>
  <si>
    <t>DANZAS-JI953-ES10-EST02</t>
  </si>
  <si>
    <t>EP15</t>
  </si>
  <si>
    <t xml:space="preserve">Silches 4048 </t>
  </si>
  <si>
    <t>Refacción  – reformas en baños, techo y fachada</t>
  </si>
  <si>
    <t>ES33</t>
  </si>
  <si>
    <t>Provincias Unidas Esq Caseros</t>
  </si>
  <si>
    <t>Refacción Cubierta y varios, pintura.</t>
  </si>
  <si>
    <t>EP69</t>
  </si>
  <si>
    <t xml:space="preserve">Rayen y Quillen </t>
  </si>
  <si>
    <t>Ampliación edilicia – Construcción de 2 aulas</t>
  </si>
  <si>
    <t>JI945</t>
  </si>
  <si>
    <t xml:space="preserve">Fabian Gonzalez Nº 1037 </t>
  </si>
  <si>
    <t xml:space="preserve">Ampliación y refacción – Cocina, Sanitarios y acceso al edificio </t>
  </si>
  <si>
    <t>EP25</t>
  </si>
  <si>
    <t>Facundo Quiroga Nº 10.</t>
  </si>
  <si>
    <t>Refacción – Cubierta y cielorasos</t>
  </si>
  <si>
    <t>ES15</t>
  </si>
  <si>
    <t xml:space="preserve">Capitan Poleti 6385 </t>
  </si>
  <si>
    <t>Refacción  - Cubierta, ascensor y tanque de agua</t>
  </si>
  <si>
    <t>EP75</t>
  </si>
  <si>
    <t xml:space="preserve">E.Julio y Belgica </t>
  </si>
  <si>
    <t xml:space="preserve">Refacción edilicia – Cielorrasos, pintura </t>
  </si>
  <si>
    <t>EP26</t>
  </si>
  <si>
    <t>Ruta Sesquicentenario Nº 9650</t>
  </si>
  <si>
    <t>ES13</t>
  </si>
  <si>
    <t>Sarmiento 168</t>
  </si>
  <si>
    <t>Refacción edilicia - Reparación calderas, Filtraciones, baños</t>
  </si>
  <si>
    <t>EP67</t>
  </si>
  <si>
    <t xml:space="preserve">Thompson Nº 957 </t>
  </si>
  <si>
    <t>Refacción edilicia– Cambio de piso en aulas, filtraciones en cocina, bajo mesada.</t>
  </si>
  <si>
    <t>JI909</t>
  </si>
  <si>
    <t xml:space="preserve">N.Provincia Nº 2572. </t>
  </si>
  <si>
    <t>Refacción - Cielorrasos, Puerta y Pluviales</t>
  </si>
  <si>
    <t>ES27</t>
  </si>
  <si>
    <t xml:space="preserve">Quinquela Martin Nº 3927. Villa Harding Green. </t>
  </si>
  <si>
    <t>Refacción- Adecuación de instalación de gas</t>
  </si>
  <si>
    <t>CFP 401</t>
  </si>
  <si>
    <t xml:space="preserve">Av. Dasso 3475, Ing. White </t>
  </si>
  <si>
    <t>Refacción edilicia – Cubierta y pintura</t>
  </si>
  <si>
    <t>EP 52</t>
  </si>
  <si>
    <t xml:space="preserve">Tarija 1299 </t>
  </si>
  <si>
    <t>Refacción – Cubierta, sanitarios y obras varias</t>
  </si>
  <si>
    <t>JEF REGIONAL</t>
  </si>
  <si>
    <t xml:space="preserve">San Martin Nº 371 </t>
  </si>
  <si>
    <t>JI 907</t>
  </si>
  <si>
    <t>Las Heras Nº 49 Esq. Chiclana. Cabildo</t>
  </si>
  <si>
    <t>JI958, Pacífico y Pimpollitos</t>
  </si>
  <si>
    <t>EP 19</t>
  </si>
  <si>
    <t xml:space="preserve">M. Ardhoian E/ Chacabuco y Maipu </t>
  </si>
  <si>
    <t>EP 27 – ANEXO 505</t>
  </si>
  <si>
    <t>Saavedra y Las Heras. Cabildo</t>
  </si>
  <si>
    <t>ES 4</t>
  </si>
  <si>
    <t>Pringles y Azcuénaga (Cabildo)</t>
  </si>
  <si>
    <t>Refacción -  Adecuación de instalación de gas</t>
  </si>
  <si>
    <t>JI923, EP62, ES05, ES17</t>
  </si>
  <si>
    <t>JI926, JI941, EP23, EP24</t>
  </si>
  <si>
    <t>JI947, EP15, EP45, EP84</t>
  </si>
  <si>
    <t>JI944, JI952, EP46, EP69</t>
  </si>
  <si>
    <t>JI930, EP09, EP35, ES02</t>
  </si>
  <si>
    <t>JI920, EP14, EP64, CFP402</t>
  </si>
  <si>
    <t>89 obras por un monto de: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</si>
</sst>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"/>
  </numFmts>
  <fonts count="5"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0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Alignment="1">
      <alignment horizontal="center" vertical="center"/>
      <protection/>
    </xf>
    <xf numFmtId="164" fontId="2" fillId="0" borderId="0" xfId="20" applyFont="1" applyAlignment="1">
      <alignment horizontal="center"/>
      <protection/>
    </xf>
    <xf numFmtId="164" fontId="3" fillId="0" borderId="0" xfId="20" applyFont="1" applyAlignment="1">
      <alignment horizontal="center"/>
      <protection/>
    </xf>
    <xf numFmtId="165" fontId="2" fillId="0" borderId="0" xfId="20" applyNumberFormat="1" applyFont="1" applyAlignment="1">
      <alignment horizontal="right"/>
      <protection/>
    </xf>
    <xf numFmtId="165" fontId="2" fillId="0" borderId="0" xfId="20" applyNumberFormat="1" applyFont="1" applyAlignment="1">
      <alignment/>
      <protection/>
    </xf>
    <xf numFmtId="164" fontId="2" fillId="0" borderId="0" xfId="20" applyFont="1" applyAlignment="1">
      <alignment/>
      <protection/>
    </xf>
    <xf numFmtId="164" fontId="4" fillId="0" borderId="1" xfId="20" applyFont="1" applyBorder="1" applyAlignment="1">
      <alignment horizontal="center" vertical="center"/>
      <protection/>
    </xf>
    <xf numFmtId="164" fontId="2" fillId="0" borderId="1" xfId="20" applyFont="1" applyBorder="1" applyAlignment="1">
      <alignment horizontal="center"/>
      <protection/>
    </xf>
    <xf numFmtId="164" fontId="2" fillId="0" borderId="1" xfId="20" applyFont="1" applyBorder="1" applyAlignment="1">
      <alignment horizontal="left"/>
      <protection/>
    </xf>
    <xf numFmtId="164" fontId="4" fillId="2" borderId="2" xfId="20" applyFont="1" applyFill="1" applyBorder="1" applyAlignment="1">
      <alignment horizontal="center" vertical="center" wrapText="1"/>
      <protection/>
    </xf>
    <xf numFmtId="165" fontId="4" fillId="2" borderId="2" xfId="20" applyNumberFormat="1" applyFont="1" applyFill="1" applyBorder="1" applyAlignment="1">
      <alignment horizontal="center" vertical="center" wrapText="1"/>
      <protection/>
    </xf>
    <xf numFmtId="164" fontId="2" fillId="0" borderId="0" xfId="20" applyFont="1" applyAlignment="1">
      <alignment horizontal="center" vertical="center" wrapText="1"/>
      <protection/>
    </xf>
    <xf numFmtId="164" fontId="2" fillId="0" borderId="2" xfId="20" applyFont="1" applyBorder="1" applyAlignment="1">
      <alignment horizontal="center" vertical="center" wrapText="1"/>
      <protection/>
    </xf>
    <xf numFmtId="164" fontId="2" fillId="0" borderId="2" xfId="20" applyFont="1" applyBorder="1" applyAlignment="1">
      <alignment horizontal="center" wrapText="1"/>
      <protection/>
    </xf>
    <xf numFmtId="164" fontId="2" fillId="0" borderId="2" xfId="20" applyFont="1" applyBorder="1" applyAlignment="1">
      <alignment horizontal="left" wrapText="1"/>
      <protection/>
    </xf>
    <xf numFmtId="164" fontId="2" fillId="0" borderId="2" xfId="20" applyFont="1" applyBorder="1" applyAlignment="1">
      <alignment wrapText="1"/>
      <protection/>
    </xf>
    <xf numFmtId="165" fontId="2" fillId="0" borderId="2" xfId="20" applyNumberFormat="1" applyFont="1" applyBorder="1" applyAlignment="1">
      <alignment horizontal="right" wrapText="1"/>
      <protection/>
    </xf>
    <xf numFmtId="165" fontId="2" fillId="0" borderId="2" xfId="20" applyNumberFormat="1" applyFont="1" applyBorder="1" applyAlignment="1">
      <alignment horizontal="right"/>
      <protection/>
    </xf>
    <xf numFmtId="165" fontId="2" fillId="0" borderId="2" xfId="20" applyNumberFormat="1" applyFont="1" applyBorder="1" applyAlignment="1">
      <alignment/>
      <protection/>
    </xf>
    <xf numFmtId="166" fontId="2" fillId="0" borderId="2" xfId="20" applyNumberFormat="1" applyFont="1" applyBorder="1" applyAlignment="1">
      <alignment horizontal="right"/>
      <protection/>
    </xf>
    <xf numFmtId="164" fontId="2" fillId="0" borderId="0" xfId="20" applyFont="1" applyAlignment="1">
      <alignment wrapText="1"/>
      <protection/>
    </xf>
    <xf numFmtId="164" fontId="2" fillId="0" borderId="0" xfId="20" applyFont="1" applyAlignment="1">
      <alignment horizontal="center" wrapText="1"/>
      <protection/>
    </xf>
    <xf numFmtId="165" fontId="2" fillId="0" borderId="2" xfId="20" applyNumberFormat="1" applyFont="1" applyBorder="1" applyAlignment="1">
      <alignment vertical="center"/>
      <protection/>
    </xf>
    <xf numFmtId="164" fontId="2" fillId="0" borderId="2" xfId="20" applyFont="1" applyBorder="1" applyAlignment="1">
      <alignment horizontal="center" vertical="center"/>
      <protection/>
    </xf>
    <xf numFmtId="165" fontId="4" fillId="0" borderId="2" xfId="20" applyNumberFormat="1" applyFont="1" applyBorder="1" applyAlignment="1">
      <alignment horizontal="right"/>
      <protection/>
    </xf>
    <xf numFmtId="164" fontId="4" fillId="0" borderId="0" xfId="20" applyFont="1" applyAlignment="1">
      <alignment horizontal="right"/>
      <protection/>
    </xf>
    <xf numFmtId="164" fontId="2" fillId="0" borderId="0" xfId="20" applyFont="1" applyAlignment="1">
      <alignment horizontal="left"/>
      <protection/>
    </xf>
    <xf numFmtId="166" fontId="4" fillId="0" borderId="2" xfId="20" applyNumberFormat="1" applyFon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0</xdr:rowOff>
    </xdr:from>
    <xdr:to>
      <xdr:col>3</xdr:col>
      <xdr:colOff>66675</xdr:colOff>
      <xdr:row>1</xdr:row>
      <xdr:rowOff>9525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49542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0"/>
  <sheetViews>
    <sheetView tabSelected="1" workbookViewId="0" topLeftCell="A1">
      <pane ySplit="4" topLeftCell="A5" activePane="bottomLeft" state="frozen"/>
      <selection pane="topLeft" activeCell="A1" sqref="A1"/>
      <selection pane="bottomLeft" activeCell="I5" sqref="I5"/>
    </sheetView>
  </sheetViews>
  <sheetFormatPr defaultColWidth="13.7109375" defaultRowHeight="15" customHeight="1"/>
  <cols>
    <col min="1" max="1" width="14.00390625" style="1" hidden="1" customWidth="1"/>
    <col min="2" max="2" width="22.7109375" style="1" customWidth="1"/>
    <col min="3" max="3" width="14.00390625" style="1" hidden="1" customWidth="1"/>
    <col min="4" max="4" width="68.57421875" style="1" customWidth="1"/>
    <col min="5" max="7" width="14.00390625" style="1" hidden="1" customWidth="1"/>
    <col min="8" max="8" width="6.421875" style="1" hidden="1" customWidth="1"/>
    <col min="9" max="9" width="11.57421875" style="1" customWidth="1"/>
    <col min="10" max="24" width="9.00390625" style="1" customWidth="1"/>
    <col min="25" max="255" width="14.421875" style="1" customWidth="1"/>
    <col min="256" max="16384" width="14.421875" style="0" customWidth="1"/>
  </cols>
  <sheetData>
    <row r="1" spans="1:24" ht="21" customHeight="1">
      <c r="A1" s="2"/>
      <c r="B1" s="3"/>
      <c r="C1" s="3"/>
      <c r="D1" s="4" t="s">
        <v>0</v>
      </c>
      <c r="E1" s="5"/>
      <c r="F1" s="5"/>
      <c r="G1" s="6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7.5" customHeight="1">
      <c r="A2" s="8"/>
      <c r="B2" s="9"/>
      <c r="C2" s="9"/>
      <c r="D2" s="10"/>
      <c r="E2" s="10"/>
      <c r="F2" s="10"/>
      <c r="G2" s="10"/>
      <c r="H2" s="10"/>
      <c r="I2" s="10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6.5" customHeight="1">
      <c r="A3" s="11" t="s">
        <v>1</v>
      </c>
      <c r="B3" s="11" t="s">
        <v>2</v>
      </c>
      <c r="C3" s="11" t="s">
        <v>3</v>
      </c>
      <c r="D3" s="11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24" ht="14.25" customHeight="1">
      <c r="A4" s="14"/>
      <c r="B4" s="15" t="s">
        <v>10</v>
      </c>
      <c r="C4" s="16" t="s">
        <v>11</v>
      </c>
      <c r="D4" s="17" t="s">
        <v>12</v>
      </c>
      <c r="E4" s="18">
        <v>2060456.68</v>
      </c>
      <c r="F4" s="19">
        <v>1845000</v>
      </c>
      <c r="G4" s="20">
        <v>0</v>
      </c>
      <c r="H4" s="20">
        <v>539879.46</v>
      </c>
      <c r="I4" s="21">
        <f aca="true" t="shared" si="0" ref="I4:I49">SUM(G4:H4)</f>
        <v>539879.46</v>
      </c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</row>
    <row r="5" spans="1:24" ht="24" customHeight="1">
      <c r="A5" s="14"/>
      <c r="B5" s="15" t="s">
        <v>13</v>
      </c>
      <c r="C5" s="16" t="s">
        <v>14</v>
      </c>
      <c r="D5" s="17" t="s">
        <v>15</v>
      </c>
      <c r="E5" s="18">
        <v>1306037.69</v>
      </c>
      <c r="F5" s="19">
        <v>1303800</v>
      </c>
      <c r="G5" s="20">
        <v>0</v>
      </c>
      <c r="H5" s="20">
        <v>140989.73</v>
      </c>
      <c r="I5" s="21">
        <f t="shared" si="0"/>
        <v>140989.73</v>
      </c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ht="21.75" customHeight="1">
      <c r="A6" s="14"/>
      <c r="B6" s="15" t="s">
        <v>16</v>
      </c>
      <c r="C6" s="16" t="s">
        <v>17</v>
      </c>
      <c r="D6" s="17" t="s">
        <v>18</v>
      </c>
      <c r="E6" s="18">
        <v>2675383.92</v>
      </c>
      <c r="F6" s="19">
        <v>2641860</v>
      </c>
      <c r="G6" s="20">
        <v>0</v>
      </c>
      <c r="H6" s="20">
        <v>961183.6</v>
      </c>
      <c r="I6" s="21">
        <f t="shared" si="0"/>
        <v>961183.6</v>
      </c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</row>
    <row r="7" spans="1:24" ht="13.5" customHeight="1">
      <c r="A7" s="14"/>
      <c r="B7" s="15" t="s">
        <v>19</v>
      </c>
      <c r="C7" s="16" t="s">
        <v>20</v>
      </c>
      <c r="D7" s="17" t="s">
        <v>21</v>
      </c>
      <c r="E7" s="18">
        <v>3821989.63</v>
      </c>
      <c r="F7" s="18">
        <v>3808730</v>
      </c>
      <c r="G7" s="20">
        <v>0</v>
      </c>
      <c r="H7" s="20">
        <v>459487.19</v>
      </c>
      <c r="I7" s="21">
        <f t="shared" si="0"/>
        <v>459487.19</v>
      </c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</row>
    <row r="8" spans="1:24" ht="21.75" customHeight="1">
      <c r="A8" s="14"/>
      <c r="B8" s="15" t="s">
        <v>22</v>
      </c>
      <c r="C8" s="16" t="s">
        <v>23</v>
      </c>
      <c r="D8" s="17" t="s">
        <v>24</v>
      </c>
      <c r="E8" s="18">
        <v>6292815.83</v>
      </c>
      <c r="F8" s="18">
        <v>5998700</v>
      </c>
      <c r="G8" s="20">
        <v>0</v>
      </c>
      <c r="H8" s="20">
        <v>1134368.98</v>
      </c>
      <c r="I8" s="21">
        <f t="shared" si="0"/>
        <v>1134368.98</v>
      </c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</row>
    <row r="9" spans="1:24" ht="13.5" customHeight="1">
      <c r="A9" s="14">
        <v>2</v>
      </c>
      <c r="B9" s="15" t="s">
        <v>25</v>
      </c>
      <c r="C9" s="16" t="s">
        <v>26</v>
      </c>
      <c r="D9" s="17" t="s">
        <v>27</v>
      </c>
      <c r="E9" s="19">
        <v>11371412.63</v>
      </c>
      <c r="F9" s="18">
        <v>10725516.39</v>
      </c>
      <c r="G9" s="20">
        <v>1157431.98</v>
      </c>
      <c r="H9" s="20">
        <v>1789373.56</v>
      </c>
      <c r="I9" s="21">
        <f t="shared" si="0"/>
        <v>2946805.54</v>
      </c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</row>
    <row r="10" spans="1:24" ht="13.5" customHeight="1">
      <c r="A10" s="14">
        <v>1</v>
      </c>
      <c r="B10" s="15" t="s">
        <v>28</v>
      </c>
      <c r="C10" s="16" t="s">
        <v>29</v>
      </c>
      <c r="D10" s="17" t="s">
        <v>30</v>
      </c>
      <c r="E10" s="19">
        <v>8804622.56</v>
      </c>
      <c r="F10" s="18">
        <v>7999850</v>
      </c>
      <c r="G10" s="20">
        <v>99870.1</v>
      </c>
      <c r="H10" s="20">
        <v>2226037.46</v>
      </c>
      <c r="I10" s="21">
        <f t="shared" si="0"/>
        <v>2325907.56</v>
      </c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</row>
    <row r="11" spans="1:24" ht="13.5" customHeight="1">
      <c r="A11" s="14">
        <v>1</v>
      </c>
      <c r="B11" s="15" t="s">
        <v>31</v>
      </c>
      <c r="C11" s="16" t="s">
        <v>32</v>
      </c>
      <c r="D11" s="17" t="s">
        <v>30</v>
      </c>
      <c r="E11" s="19">
        <v>5340040.39</v>
      </c>
      <c r="F11" s="18">
        <v>5239147.09</v>
      </c>
      <c r="G11" s="20">
        <v>1246430.47</v>
      </c>
      <c r="H11" s="20">
        <v>0</v>
      </c>
      <c r="I11" s="21">
        <f t="shared" si="0"/>
        <v>1246430.47</v>
      </c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</row>
    <row r="12" spans="1:24" ht="12.75" customHeight="1">
      <c r="A12" s="14">
        <v>3</v>
      </c>
      <c r="B12" s="15" t="s">
        <v>33</v>
      </c>
      <c r="C12" s="16" t="s">
        <v>34</v>
      </c>
      <c r="D12" s="17" t="s">
        <v>35</v>
      </c>
      <c r="E12" s="19">
        <v>24190645.3</v>
      </c>
      <c r="F12" s="18">
        <v>22090897.28</v>
      </c>
      <c r="G12" s="20">
        <v>11243273</v>
      </c>
      <c r="H12" s="20">
        <v>5884439.98</v>
      </c>
      <c r="I12" s="21">
        <f t="shared" si="0"/>
        <v>17127712.98</v>
      </c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</row>
    <row r="13" spans="1:24" ht="14.25" customHeight="1">
      <c r="A13" s="14">
        <v>1</v>
      </c>
      <c r="B13" s="15" t="s">
        <v>36</v>
      </c>
      <c r="C13" s="16" t="s">
        <v>37</v>
      </c>
      <c r="D13" s="17" t="s">
        <v>38</v>
      </c>
      <c r="E13" s="19">
        <v>3109975.41</v>
      </c>
      <c r="F13" s="18">
        <v>2920000</v>
      </c>
      <c r="G13" s="20">
        <v>1023051.27</v>
      </c>
      <c r="H13" s="20">
        <v>349273.89</v>
      </c>
      <c r="I13" s="21">
        <f t="shared" si="0"/>
        <v>1372325.1600000001</v>
      </c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</row>
    <row r="14" spans="1:24" ht="14.25" customHeight="1">
      <c r="A14" s="14">
        <v>1</v>
      </c>
      <c r="B14" s="15" t="s">
        <v>39</v>
      </c>
      <c r="C14" s="16" t="s">
        <v>40</v>
      </c>
      <c r="D14" s="17" t="s">
        <v>41</v>
      </c>
      <c r="E14" s="19">
        <v>2951757.46</v>
      </c>
      <c r="F14" s="24">
        <v>2675475.16</v>
      </c>
      <c r="G14" s="20">
        <v>2675475.16</v>
      </c>
      <c r="H14" s="19">
        <v>0</v>
      </c>
      <c r="I14" s="21">
        <f t="shared" si="0"/>
        <v>2675475.16</v>
      </c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</row>
    <row r="15" spans="1:24" ht="14.25" customHeight="1">
      <c r="A15" s="14">
        <v>1</v>
      </c>
      <c r="B15" s="15" t="s">
        <v>42</v>
      </c>
      <c r="C15" s="16" t="s">
        <v>43</v>
      </c>
      <c r="D15" s="17" t="s">
        <v>44</v>
      </c>
      <c r="E15" s="19">
        <v>9383450.81</v>
      </c>
      <c r="F15" s="24">
        <v>9116022.46</v>
      </c>
      <c r="G15" s="20">
        <v>9116022.46</v>
      </c>
      <c r="H15" s="19">
        <v>0</v>
      </c>
      <c r="I15" s="21">
        <f t="shared" si="0"/>
        <v>9116022.46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4" ht="14.25" customHeight="1">
      <c r="A16" s="25">
        <v>4</v>
      </c>
      <c r="B16" s="15" t="s">
        <v>45</v>
      </c>
      <c r="C16" s="16" t="s">
        <v>46</v>
      </c>
      <c r="D16" s="17" t="s">
        <v>47</v>
      </c>
      <c r="E16" s="19">
        <v>388800</v>
      </c>
      <c r="F16" s="19">
        <v>388800</v>
      </c>
      <c r="G16" s="19">
        <v>388800</v>
      </c>
      <c r="H16" s="20">
        <v>0</v>
      </c>
      <c r="I16" s="21">
        <f t="shared" si="0"/>
        <v>388800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4" ht="14.25" customHeight="1">
      <c r="A17" s="25">
        <v>4</v>
      </c>
      <c r="B17" s="15" t="s">
        <v>48</v>
      </c>
      <c r="C17" s="16" t="s">
        <v>46</v>
      </c>
      <c r="D17" s="17" t="s">
        <v>47</v>
      </c>
      <c r="E17" s="19">
        <v>352000</v>
      </c>
      <c r="F17" s="19">
        <v>352000</v>
      </c>
      <c r="G17" s="19">
        <v>352000</v>
      </c>
      <c r="H17" s="20">
        <v>0</v>
      </c>
      <c r="I17" s="21">
        <f t="shared" si="0"/>
        <v>352000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ht="14.25" customHeight="1">
      <c r="A18" s="25">
        <v>4</v>
      </c>
      <c r="B18" s="15" t="s">
        <v>49</v>
      </c>
      <c r="C18" s="16" t="s">
        <v>46</v>
      </c>
      <c r="D18" s="17" t="s">
        <v>47</v>
      </c>
      <c r="E18" s="19">
        <v>366800</v>
      </c>
      <c r="F18" s="19">
        <v>366800</v>
      </c>
      <c r="G18" s="19">
        <v>366800</v>
      </c>
      <c r="H18" s="20">
        <v>0</v>
      </c>
      <c r="I18" s="21">
        <f t="shared" si="0"/>
        <v>366800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ht="14.25" customHeight="1">
      <c r="A19" s="25">
        <v>4</v>
      </c>
      <c r="B19" s="15" t="s">
        <v>50</v>
      </c>
      <c r="C19" s="16" t="s">
        <v>46</v>
      </c>
      <c r="D19" s="17" t="s">
        <v>47</v>
      </c>
      <c r="E19" s="19">
        <v>297500</v>
      </c>
      <c r="F19" s="19">
        <v>297500</v>
      </c>
      <c r="G19" s="19">
        <v>297500</v>
      </c>
      <c r="H19" s="20">
        <v>0</v>
      </c>
      <c r="I19" s="21">
        <f t="shared" si="0"/>
        <v>297500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 ht="14.25" customHeight="1">
      <c r="A20" s="25">
        <v>4</v>
      </c>
      <c r="B20" s="15" t="s">
        <v>51</v>
      </c>
      <c r="C20" s="16" t="s">
        <v>46</v>
      </c>
      <c r="D20" s="17" t="s">
        <v>47</v>
      </c>
      <c r="E20" s="19">
        <v>529000</v>
      </c>
      <c r="F20" s="19">
        <v>529000</v>
      </c>
      <c r="G20" s="19">
        <v>529000</v>
      </c>
      <c r="H20" s="20">
        <v>0</v>
      </c>
      <c r="I20" s="21">
        <f t="shared" si="0"/>
        <v>529000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4" ht="14.25" customHeight="1">
      <c r="A21" s="25">
        <v>4</v>
      </c>
      <c r="B21" s="15" t="s">
        <v>52</v>
      </c>
      <c r="C21" s="16" t="s">
        <v>46</v>
      </c>
      <c r="D21" s="17" t="s">
        <v>47</v>
      </c>
      <c r="E21" s="19">
        <v>85900</v>
      </c>
      <c r="F21" s="19">
        <v>85900</v>
      </c>
      <c r="G21" s="19">
        <v>85900</v>
      </c>
      <c r="H21" s="20">
        <v>0</v>
      </c>
      <c r="I21" s="21">
        <f t="shared" si="0"/>
        <v>85900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24" ht="14.25" customHeight="1">
      <c r="A22" s="25">
        <v>4</v>
      </c>
      <c r="B22" s="15" t="s">
        <v>53</v>
      </c>
      <c r="C22" s="16" t="s">
        <v>46</v>
      </c>
      <c r="D22" s="17" t="s">
        <v>47</v>
      </c>
      <c r="E22" s="19">
        <v>484000</v>
      </c>
      <c r="F22" s="19">
        <v>484000</v>
      </c>
      <c r="G22" s="19">
        <v>484000</v>
      </c>
      <c r="H22" s="20">
        <v>0</v>
      </c>
      <c r="I22" s="21">
        <f t="shared" si="0"/>
        <v>484000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24" ht="15.75" customHeight="1">
      <c r="A23" s="25">
        <v>4</v>
      </c>
      <c r="B23" s="17" t="s">
        <v>54</v>
      </c>
      <c r="C23" s="17" t="s">
        <v>46</v>
      </c>
      <c r="D23" s="17" t="s">
        <v>47</v>
      </c>
      <c r="E23" s="19">
        <v>440000</v>
      </c>
      <c r="F23" s="19">
        <v>440000</v>
      </c>
      <c r="G23" s="19">
        <v>440000</v>
      </c>
      <c r="H23" s="20">
        <v>0</v>
      </c>
      <c r="I23" s="21">
        <f t="shared" si="0"/>
        <v>440000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 ht="13.5" customHeight="1">
      <c r="A24" s="25">
        <v>1</v>
      </c>
      <c r="B24" s="15" t="s">
        <v>55</v>
      </c>
      <c r="C24" s="16" t="s">
        <v>56</v>
      </c>
      <c r="D24" s="17" t="s">
        <v>57</v>
      </c>
      <c r="E24" s="19">
        <v>5052343.47</v>
      </c>
      <c r="F24" s="20">
        <v>4783558.8</v>
      </c>
      <c r="G24" s="20">
        <v>4755287.61</v>
      </c>
      <c r="H24" s="20">
        <v>204667.12</v>
      </c>
      <c r="I24" s="21">
        <f t="shared" si="0"/>
        <v>4959954.73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ht="13.5" customHeight="1">
      <c r="A25" s="25">
        <v>1</v>
      </c>
      <c r="B25" s="15" t="s">
        <v>58</v>
      </c>
      <c r="C25" s="16" t="s">
        <v>59</v>
      </c>
      <c r="D25" s="17" t="s">
        <v>60</v>
      </c>
      <c r="E25" s="19">
        <v>15259893.7</v>
      </c>
      <c r="F25" s="20">
        <v>15046255.19</v>
      </c>
      <c r="G25" s="20">
        <v>15046255.19</v>
      </c>
      <c r="H25" s="20">
        <v>0</v>
      </c>
      <c r="I25" s="21">
        <f t="shared" si="0"/>
        <v>15046255.19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ht="13.5" customHeight="1">
      <c r="A26" s="25">
        <v>1</v>
      </c>
      <c r="B26" s="15" t="s">
        <v>61</v>
      </c>
      <c r="C26" s="16" t="s">
        <v>62</v>
      </c>
      <c r="D26" s="17" t="s">
        <v>63</v>
      </c>
      <c r="E26" s="19">
        <v>5951064.71</v>
      </c>
      <c r="F26" s="20">
        <v>5855108</v>
      </c>
      <c r="G26" s="20">
        <v>5855108</v>
      </c>
      <c r="H26" s="20">
        <v>0</v>
      </c>
      <c r="I26" s="21">
        <f t="shared" si="0"/>
        <v>5855108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1:24" ht="13.5" customHeight="1">
      <c r="A27" s="25">
        <v>1</v>
      </c>
      <c r="B27" s="15" t="s">
        <v>64</v>
      </c>
      <c r="C27" s="16" t="s">
        <v>65</v>
      </c>
      <c r="D27" s="17" t="s">
        <v>66</v>
      </c>
      <c r="E27" s="19">
        <v>9868671.56</v>
      </c>
      <c r="F27" s="20">
        <v>9697510</v>
      </c>
      <c r="G27" s="20">
        <v>9697510</v>
      </c>
      <c r="H27" s="20">
        <v>0</v>
      </c>
      <c r="I27" s="21">
        <f t="shared" si="0"/>
        <v>9697510</v>
      </c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4" ht="13.5" customHeight="1">
      <c r="A28" s="25">
        <v>1</v>
      </c>
      <c r="B28" s="15" t="s">
        <v>67</v>
      </c>
      <c r="C28" s="16" t="s">
        <v>68</v>
      </c>
      <c r="D28" s="17" t="s">
        <v>69</v>
      </c>
      <c r="E28" s="19">
        <v>1975850</v>
      </c>
      <c r="F28" s="20">
        <v>1948820.36</v>
      </c>
      <c r="G28" s="20">
        <v>1948820.36</v>
      </c>
      <c r="H28" s="20">
        <v>0</v>
      </c>
      <c r="I28" s="21">
        <f t="shared" si="0"/>
        <v>1948820.36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 ht="13.5" customHeight="1">
      <c r="A29" s="25">
        <v>1</v>
      </c>
      <c r="B29" s="15" t="s">
        <v>70</v>
      </c>
      <c r="C29" s="16" t="s">
        <v>71</v>
      </c>
      <c r="D29" s="17" t="s">
        <v>72</v>
      </c>
      <c r="E29" s="19">
        <v>2528401.35</v>
      </c>
      <c r="F29" s="20">
        <v>2491284.41</v>
      </c>
      <c r="G29" s="20">
        <v>2491284.41</v>
      </c>
      <c r="H29" s="20">
        <v>0</v>
      </c>
      <c r="I29" s="21">
        <f t="shared" si="0"/>
        <v>2491284.41</v>
      </c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4" ht="13.5" customHeight="1">
      <c r="A30" s="25">
        <v>1</v>
      </c>
      <c r="B30" s="15" t="s">
        <v>73</v>
      </c>
      <c r="C30" s="16" t="s">
        <v>74</v>
      </c>
      <c r="D30" s="17" t="s">
        <v>75</v>
      </c>
      <c r="E30" s="19">
        <v>3924146.12</v>
      </c>
      <c r="F30" s="20">
        <v>3862633.23</v>
      </c>
      <c r="G30" s="20">
        <v>3862633.23</v>
      </c>
      <c r="H30" s="20">
        <v>0</v>
      </c>
      <c r="I30" s="21">
        <f t="shared" si="0"/>
        <v>3862633.23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24" ht="13.5" customHeight="1">
      <c r="A31" s="25">
        <v>1</v>
      </c>
      <c r="B31" s="15" t="s">
        <v>76</v>
      </c>
      <c r="C31" s="16" t="s">
        <v>77</v>
      </c>
      <c r="D31" s="17" t="s">
        <v>30</v>
      </c>
      <c r="E31" s="19">
        <v>8314768.84</v>
      </c>
      <c r="F31" s="20">
        <v>8199150</v>
      </c>
      <c r="G31" s="20">
        <v>8199150</v>
      </c>
      <c r="H31" s="20">
        <v>0</v>
      </c>
      <c r="I31" s="21">
        <f t="shared" si="0"/>
        <v>8199150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1:24" ht="12.75" customHeight="1">
      <c r="A32" s="25">
        <v>1</v>
      </c>
      <c r="B32" s="15" t="s">
        <v>78</v>
      </c>
      <c r="C32" s="16" t="s">
        <v>79</v>
      </c>
      <c r="D32" s="17" t="s">
        <v>80</v>
      </c>
      <c r="E32" s="19">
        <v>5999679.49</v>
      </c>
      <c r="F32" s="20">
        <v>5634831.88</v>
      </c>
      <c r="G32" s="20">
        <v>5634831.88</v>
      </c>
      <c r="H32" s="20">
        <v>0</v>
      </c>
      <c r="I32" s="21">
        <f t="shared" si="0"/>
        <v>5634831.88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1:24" ht="12.75" customHeight="1">
      <c r="A33" s="25">
        <v>1</v>
      </c>
      <c r="B33" s="15" t="s">
        <v>81</v>
      </c>
      <c r="C33" s="16" t="s">
        <v>82</v>
      </c>
      <c r="D33" s="17" t="s">
        <v>83</v>
      </c>
      <c r="E33" s="19">
        <v>3798399.3</v>
      </c>
      <c r="F33" s="20">
        <v>3706156.64</v>
      </c>
      <c r="G33" s="20">
        <v>3706156.64</v>
      </c>
      <c r="H33" s="20">
        <v>0</v>
      </c>
      <c r="I33" s="21">
        <f t="shared" si="0"/>
        <v>3706156.64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1:24" ht="12.75" customHeight="1">
      <c r="A34" s="25">
        <v>1</v>
      </c>
      <c r="B34" s="15" t="s">
        <v>84</v>
      </c>
      <c r="C34" s="16" t="s">
        <v>85</v>
      </c>
      <c r="D34" s="17" t="s">
        <v>86</v>
      </c>
      <c r="E34" s="19">
        <v>5564971.3</v>
      </c>
      <c r="F34" s="20">
        <v>5273442.23</v>
      </c>
      <c r="G34" s="20">
        <v>5273442.23</v>
      </c>
      <c r="H34" s="20">
        <v>0</v>
      </c>
      <c r="I34" s="21">
        <f t="shared" si="0"/>
        <v>5273442.23</v>
      </c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ht="12.75" customHeight="1">
      <c r="A35" s="25">
        <v>1</v>
      </c>
      <c r="B35" s="15" t="s">
        <v>87</v>
      </c>
      <c r="C35" s="16" t="s">
        <v>88</v>
      </c>
      <c r="D35" s="17" t="s">
        <v>89</v>
      </c>
      <c r="E35" s="19">
        <v>2777414.32</v>
      </c>
      <c r="F35" s="20">
        <v>2612060</v>
      </c>
      <c r="G35" s="20">
        <v>2612060</v>
      </c>
      <c r="H35" s="20">
        <v>0</v>
      </c>
      <c r="I35" s="21">
        <f t="shared" si="0"/>
        <v>2612060</v>
      </c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ht="12.75" customHeight="1">
      <c r="A36" s="25">
        <v>1</v>
      </c>
      <c r="B36" s="15" t="s">
        <v>90</v>
      </c>
      <c r="C36" s="16" t="s">
        <v>91</v>
      </c>
      <c r="D36" s="17" t="s">
        <v>92</v>
      </c>
      <c r="E36" s="19">
        <v>11255860.57</v>
      </c>
      <c r="F36" s="20">
        <v>10972070.65</v>
      </c>
      <c r="G36" s="20">
        <v>10972070.65</v>
      </c>
      <c r="H36" s="20">
        <v>0</v>
      </c>
      <c r="I36" s="21">
        <f t="shared" si="0"/>
        <v>10972070.65</v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ht="12.75" customHeight="1">
      <c r="A37" s="25">
        <v>1</v>
      </c>
      <c r="B37" s="15" t="s">
        <v>93</v>
      </c>
      <c r="C37" s="16" t="s">
        <v>94</v>
      </c>
      <c r="D37" s="17" t="s">
        <v>95</v>
      </c>
      <c r="E37" s="19">
        <v>25259138.35</v>
      </c>
      <c r="F37" s="20">
        <v>25256612.44</v>
      </c>
      <c r="G37" s="20">
        <v>25256612.44</v>
      </c>
      <c r="H37" s="20">
        <v>0</v>
      </c>
      <c r="I37" s="21">
        <f t="shared" si="0"/>
        <v>25256612.44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ht="12.75" customHeight="1">
      <c r="A38" s="25">
        <v>1</v>
      </c>
      <c r="B38" s="15" t="s">
        <v>96</v>
      </c>
      <c r="C38" s="16" t="s">
        <v>97</v>
      </c>
      <c r="D38" s="17" t="s">
        <v>92</v>
      </c>
      <c r="E38" s="19">
        <v>3425644.16</v>
      </c>
      <c r="F38" s="20">
        <v>3224850</v>
      </c>
      <c r="G38" s="20">
        <v>3224850</v>
      </c>
      <c r="H38" s="20">
        <v>0</v>
      </c>
      <c r="I38" s="21">
        <f t="shared" si="0"/>
        <v>3224850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ht="15" customHeight="1">
      <c r="A39" s="25">
        <v>1</v>
      </c>
      <c r="B39" s="15" t="s">
        <v>98</v>
      </c>
      <c r="C39" s="16" t="s">
        <v>99</v>
      </c>
      <c r="D39" s="17" t="s">
        <v>47</v>
      </c>
      <c r="E39" s="19">
        <v>3912758.09</v>
      </c>
      <c r="F39" s="20">
        <v>3910735</v>
      </c>
      <c r="G39" s="20">
        <v>3910735</v>
      </c>
      <c r="H39" s="20">
        <v>0</v>
      </c>
      <c r="I39" s="21">
        <f t="shared" si="0"/>
        <v>3910735</v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ht="15" customHeight="1">
      <c r="A40" s="25">
        <v>3</v>
      </c>
      <c r="B40" s="15" t="s">
        <v>100</v>
      </c>
      <c r="C40" s="16" t="s">
        <v>46</v>
      </c>
      <c r="D40" s="17" t="s">
        <v>47</v>
      </c>
      <c r="E40" s="19">
        <v>384000</v>
      </c>
      <c r="F40" s="20">
        <v>384000</v>
      </c>
      <c r="G40" s="20">
        <v>384000</v>
      </c>
      <c r="H40" s="20">
        <v>0</v>
      </c>
      <c r="I40" s="21">
        <f t="shared" si="0"/>
        <v>384000</v>
      </c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4" ht="15" customHeight="1">
      <c r="A41" s="25">
        <v>1</v>
      </c>
      <c r="B41" s="15" t="s">
        <v>101</v>
      </c>
      <c r="C41" s="16" t="s">
        <v>102</v>
      </c>
      <c r="D41" s="17" t="s">
        <v>89</v>
      </c>
      <c r="E41" s="19">
        <v>3558928.97</v>
      </c>
      <c r="F41" s="20">
        <v>3555030</v>
      </c>
      <c r="G41" s="20">
        <v>3555030</v>
      </c>
      <c r="H41" s="20">
        <v>0</v>
      </c>
      <c r="I41" s="21">
        <f t="shared" si="0"/>
        <v>3555030</v>
      </c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24" ht="15" customHeight="1">
      <c r="A42" s="25">
        <v>2</v>
      </c>
      <c r="B42" s="15" t="s">
        <v>103</v>
      </c>
      <c r="C42" s="16" t="s">
        <v>104</v>
      </c>
      <c r="D42" s="17" t="s">
        <v>47</v>
      </c>
      <c r="E42" s="19">
        <v>4797695.73</v>
      </c>
      <c r="F42" s="20">
        <v>4788080</v>
      </c>
      <c r="G42" s="20">
        <v>4788080</v>
      </c>
      <c r="H42" s="20">
        <v>0</v>
      </c>
      <c r="I42" s="21">
        <f t="shared" si="0"/>
        <v>4788080</v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4" ht="15" customHeight="1">
      <c r="A43" s="25">
        <v>1</v>
      </c>
      <c r="B43" s="15" t="s">
        <v>105</v>
      </c>
      <c r="C43" s="16" t="s">
        <v>106</v>
      </c>
      <c r="D43" s="17" t="s">
        <v>107</v>
      </c>
      <c r="E43" s="19">
        <v>4267686.41</v>
      </c>
      <c r="F43" s="20">
        <v>4266320</v>
      </c>
      <c r="G43" s="20">
        <v>4266320</v>
      </c>
      <c r="H43" s="20">
        <v>0</v>
      </c>
      <c r="I43" s="21">
        <f t="shared" si="0"/>
        <v>4266320</v>
      </c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4" ht="15" customHeight="1">
      <c r="A44" s="25">
        <v>4</v>
      </c>
      <c r="B44" s="15" t="s">
        <v>108</v>
      </c>
      <c r="C44" s="16" t="s">
        <v>46</v>
      </c>
      <c r="D44" s="17" t="s">
        <v>107</v>
      </c>
      <c r="E44" s="19">
        <v>648000</v>
      </c>
      <c r="F44" s="20">
        <v>648000</v>
      </c>
      <c r="G44" s="20">
        <v>648000</v>
      </c>
      <c r="H44" s="20">
        <v>0</v>
      </c>
      <c r="I44" s="21">
        <f t="shared" si="0"/>
        <v>648000</v>
      </c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4" ht="15" customHeight="1">
      <c r="A45" s="25">
        <v>4</v>
      </c>
      <c r="B45" s="15" t="s">
        <v>109</v>
      </c>
      <c r="C45" s="16" t="s">
        <v>46</v>
      </c>
      <c r="D45" s="17" t="s">
        <v>107</v>
      </c>
      <c r="E45" s="19">
        <v>656000</v>
      </c>
      <c r="F45" s="20">
        <v>656000</v>
      </c>
      <c r="G45" s="20">
        <v>656000</v>
      </c>
      <c r="H45" s="20">
        <v>0</v>
      </c>
      <c r="I45" s="21">
        <f t="shared" si="0"/>
        <v>656000</v>
      </c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4" ht="15" customHeight="1">
      <c r="A46" s="25">
        <v>4</v>
      </c>
      <c r="B46" s="15" t="s">
        <v>110</v>
      </c>
      <c r="C46" s="16" t="s">
        <v>46</v>
      </c>
      <c r="D46" s="17" t="s">
        <v>107</v>
      </c>
      <c r="E46" s="19">
        <v>770000</v>
      </c>
      <c r="F46" s="20">
        <v>770000</v>
      </c>
      <c r="G46" s="20">
        <v>770000</v>
      </c>
      <c r="H46" s="20">
        <v>0</v>
      </c>
      <c r="I46" s="21">
        <f t="shared" si="0"/>
        <v>770000</v>
      </c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ht="15" customHeight="1">
      <c r="A47" s="25">
        <v>4</v>
      </c>
      <c r="B47" s="15" t="s">
        <v>111</v>
      </c>
      <c r="C47" s="16" t="s">
        <v>46</v>
      </c>
      <c r="D47" s="17" t="s">
        <v>107</v>
      </c>
      <c r="E47" s="19">
        <v>760000</v>
      </c>
      <c r="F47" s="20">
        <v>760000</v>
      </c>
      <c r="G47" s="20">
        <v>760000</v>
      </c>
      <c r="H47" s="20">
        <v>0</v>
      </c>
      <c r="I47" s="21">
        <f t="shared" si="0"/>
        <v>760000</v>
      </c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1:24" ht="15" customHeight="1">
      <c r="A48" s="25">
        <v>4</v>
      </c>
      <c r="B48" s="15" t="s">
        <v>112</v>
      </c>
      <c r="C48" s="16" t="s">
        <v>46</v>
      </c>
      <c r="D48" s="17" t="s">
        <v>107</v>
      </c>
      <c r="E48" s="19">
        <v>820000</v>
      </c>
      <c r="F48" s="20">
        <v>820000</v>
      </c>
      <c r="G48" s="20">
        <v>820000</v>
      </c>
      <c r="H48" s="20">
        <v>0</v>
      </c>
      <c r="I48" s="21">
        <f t="shared" si="0"/>
        <v>820000</v>
      </c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1:24" ht="15" customHeight="1">
      <c r="A49" s="25">
        <v>4</v>
      </c>
      <c r="B49" s="15" t="s">
        <v>113</v>
      </c>
      <c r="C49" s="16" t="s">
        <v>46</v>
      </c>
      <c r="D49" s="17" t="s">
        <v>107</v>
      </c>
      <c r="E49" s="19">
        <v>790000</v>
      </c>
      <c r="F49" s="20">
        <v>790000</v>
      </c>
      <c r="G49" s="20">
        <v>790000</v>
      </c>
      <c r="H49" s="20">
        <v>0</v>
      </c>
      <c r="I49" s="21">
        <f t="shared" si="0"/>
        <v>790000</v>
      </c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1:24" ht="12.75" customHeight="1">
      <c r="A50" s="26">
        <f>SUM(A4:A49)</f>
        <v>89</v>
      </c>
      <c r="B50" s="3"/>
      <c r="C50" s="3"/>
      <c r="D50" s="27" t="s">
        <v>114</v>
      </c>
      <c r="E50" s="28"/>
      <c r="F50" s="28"/>
      <c r="G50" s="26">
        <f>SUM(G4:G49)</f>
        <v>159389792.07999998</v>
      </c>
      <c r="H50" s="26">
        <f>SUM(H4:H49)</f>
        <v>13689700.970000003</v>
      </c>
      <c r="I50" s="29">
        <f>SUM(I4:I49)</f>
        <v>173079493.05</v>
      </c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</sheetData>
  <sheetProtection selectLockedCells="1" selectUnlockedCells="1"/>
  <printOptions/>
  <pageMargins left="0.2361111111111111" right="0.22569444444444445" top="0.2875" bottom="0.34097222222222223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2022-01-19T16:48:26Z</cp:lastPrinted>
  <dcterms:modified xsi:type="dcterms:W3CDTF">2022-02-01T17:13:16Z</dcterms:modified>
  <cp:category/>
  <cp:version/>
  <cp:contentType/>
  <cp:contentStatus/>
  <cp:revision>5</cp:revision>
</cp:coreProperties>
</file>